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7100" windowHeight="9600"/>
  </bookViews>
  <sheets>
    <sheet name="List1" sheetId="1" r:id="rId1"/>
    <sheet name="List2" sheetId="2" r:id="rId2"/>
    <sheet name="List3" sheetId="3" r:id="rId3"/>
  </sheets>
  <definedNames>
    <definedName name="_xlnm.Print_Area" localSheetId="0">List1!$B$1:$J$32</definedName>
  </definedNames>
  <calcPr calcId="125725"/>
</workbook>
</file>

<file path=xl/calcChain.xml><?xml version="1.0" encoding="utf-8"?>
<calcChain xmlns="http://schemas.openxmlformats.org/spreadsheetml/2006/main">
  <c r="I27" i="1"/>
  <c r="H27"/>
  <c r="F27"/>
  <c r="I11"/>
  <c r="H11"/>
  <c r="F11"/>
</calcChain>
</file>

<file path=xl/sharedStrings.xml><?xml version="1.0" encoding="utf-8"?>
<sst xmlns="http://schemas.openxmlformats.org/spreadsheetml/2006/main" count="29" uniqueCount="29">
  <si>
    <t>POL</t>
  </si>
  <si>
    <t>PAR</t>
  </si>
  <si>
    <t>PŘÍJMY</t>
  </si>
  <si>
    <t>neinv. přísp. obcí celkem</t>
  </si>
  <si>
    <t>VÝDAJE</t>
  </si>
  <si>
    <t>úroky na b.ú.</t>
  </si>
  <si>
    <t>celkem příjmy</t>
  </si>
  <si>
    <t>příspěvky do fondu podpory sportu</t>
  </si>
  <si>
    <t>služby peněž. ústavů</t>
  </si>
  <si>
    <t>poštovní služby</t>
  </si>
  <si>
    <t>nákup ost. služeb</t>
  </si>
  <si>
    <t>výdaje na poř. věcí a služeb</t>
  </si>
  <si>
    <t>ost. neinv. trasfery/čl. přísp. MAS Vladař</t>
  </si>
  <si>
    <t>platby daní a popl.</t>
  </si>
  <si>
    <t>celkem výdaje</t>
  </si>
  <si>
    <t xml:space="preserve">    členské příspěvky</t>
  </si>
  <si>
    <t>čerpání fondu podpory sportu</t>
  </si>
  <si>
    <t>zák. poj. odp.</t>
  </si>
  <si>
    <t xml:space="preserve">platy -spoluúčast </t>
  </si>
  <si>
    <t>služby SW</t>
  </si>
  <si>
    <t>údržba domény cz</t>
  </si>
  <si>
    <t>Mgr.Bc. Václav Slavík, předseda SODH</t>
  </si>
  <si>
    <t>Návrh rozpočtu Svazku obcí Doupovské hory na rok 2021</t>
  </si>
  <si>
    <t>schválený rozpočet 2020</t>
  </si>
  <si>
    <t>návrh rozpočtu 2021</t>
  </si>
  <si>
    <t>plnění III.Q 2020</t>
  </si>
  <si>
    <t xml:space="preserve">pov. soc. poj. spoluúčast </t>
  </si>
  <si>
    <t xml:space="preserve">pov. zdrav. poj.spoluúčast </t>
  </si>
  <si>
    <t>Ve Žluticích dne 8.10.2020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</si>
</sst>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1" xfId="0" applyBorder="1"/>
    <xf numFmtId="0" fontId="0" fillId="0" borderId="1" xfId="0" applyFill="1" applyBorder="1"/>
    <xf numFmtId="0" fontId="1" fillId="0" borderId="1" xfId="0" applyFont="1" applyBorder="1"/>
    <xf numFmtId="0" fontId="1" fillId="0" borderId="0" xfId="0" applyFont="1" applyBorder="1"/>
    <xf numFmtId="0" fontId="1" fillId="0" borderId="0" xfId="0" applyFont="1"/>
    <xf numFmtId="0" fontId="2" fillId="0" borderId="1" xfId="0" applyFont="1" applyBorder="1"/>
    <xf numFmtId="0" fontId="0" fillId="0" borderId="4" xfId="0" applyBorder="1"/>
    <xf numFmtId="0" fontId="0" fillId="0" borderId="5" xfId="0" applyBorder="1"/>
    <xf numFmtId="0" fontId="4" fillId="0" borderId="0" xfId="0" applyFont="1"/>
    <xf numFmtId="0" fontId="0" fillId="0" borderId="7" xfId="0" applyBorder="1"/>
    <xf numFmtId="0" fontId="0" fillId="0" borderId="6" xfId="0" applyBorder="1"/>
    <xf numFmtId="0" fontId="2" fillId="0" borderId="8" xfId="0" applyFont="1" applyBorder="1"/>
    <xf numFmtId="0" fontId="1" fillId="0" borderId="10" xfId="0" applyFont="1" applyBorder="1"/>
    <xf numFmtId="0" fontId="1" fillId="0" borderId="0" xfId="0" applyFont="1" applyBorder="1" applyAlignment="1"/>
    <xf numFmtId="0" fontId="0" fillId="0" borderId="1" xfId="0" applyFont="1" applyBorder="1"/>
    <xf numFmtId="0" fontId="5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ont="1" applyFill="1" applyBorder="1"/>
    <xf numFmtId="0" fontId="1" fillId="0" borderId="1" xfId="0" applyFont="1" applyBorder="1" applyAlignment="1"/>
    <xf numFmtId="0" fontId="1" fillId="0" borderId="2" xfId="0" applyFont="1" applyBorder="1"/>
    <xf numFmtId="0" fontId="1" fillId="0" borderId="14" xfId="0" applyFont="1" applyBorder="1"/>
    <xf numFmtId="0" fontId="5" fillId="0" borderId="8" xfId="0" applyFont="1" applyBorder="1"/>
    <xf numFmtId="0" fontId="1" fillId="0" borderId="16" xfId="0" applyFont="1" applyBorder="1"/>
    <xf numFmtId="0" fontId="1" fillId="0" borderId="19" xfId="0" applyFont="1" applyBorder="1"/>
    <xf numFmtId="0" fontId="0" fillId="0" borderId="10" xfId="0" applyBorder="1"/>
    <xf numFmtId="0" fontId="2" fillId="0" borderId="8" xfId="0" applyFont="1" applyBorder="1" applyAlignment="1"/>
    <xf numFmtId="0" fontId="2" fillId="0" borderId="8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9" xfId="0" applyBorder="1" applyAlignment="1"/>
    <xf numFmtId="0" fontId="0" fillId="0" borderId="3" xfId="0" applyBorder="1" applyAlignment="1"/>
    <xf numFmtId="0" fontId="2" fillId="0" borderId="17" xfId="0" applyFont="1" applyBorder="1" applyAlignment="1">
      <alignment wrapText="1"/>
    </xf>
    <xf numFmtId="0" fontId="2" fillId="0" borderId="3" xfId="0" applyFont="1" applyBorder="1" applyAlignment="1"/>
    <xf numFmtId="0" fontId="0" fillId="0" borderId="18" xfId="0" applyBorder="1" applyAlignment="1"/>
    <xf numFmtId="0" fontId="2" fillId="0" borderId="1" xfId="0" applyFont="1" applyBorder="1" applyAlignment="1">
      <alignment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1" fillId="0" borderId="10" xfId="0" applyFont="1" applyBorder="1" applyAlignment="1"/>
    <xf numFmtId="0" fontId="1" fillId="0" borderId="12" xfId="0" applyFont="1" applyBorder="1" applyAlignment="1"/>
    <xf numFmtId="0" fontId="1" fillId="0" borderId="2" xfId="0" applyFont="1" applyBorder="1" applyAlignment="1"/>
    <xf numFmtId="0" fontId="1" fillId="0" borderId="11" xfId="0" applyFont="1" applyBorder="1" applyAlignment="1"/>
    <xf numFmtId="0" fontId="1" fillId="0" borderId="8" xfId="0" applyFont="1" applyBorder="1" applyAlignment="1"/>
    <xf numFmtId="0" fontId="1" fillId="0" borderId="1" xfId="0" applyFont="1" applyBorder="1" applyAlignment="1"/>
    <xf numFmtId="0" fontId="2" fillId="0" borderId="8" xfId="0" applyFont="1" applyBorder="1" applyAlignment="1"/>
    <xf numFmtId="0" fontId="2" fillId="0" borderId="1" xfId="0" applyFont="1" applyBorder="1" applyAlignment="1"/>
    <xf numFmtId="0" fontId="0" fillId="0" borderId="1" xfId="0" applyFont="1" applyFill="1" applyBorder="1" applyAlignment="1"/>
    <xf numFmtId="0" fontId="0" fillId="0" borderId="9" xfId="0" applyFont="1" applyBorder="1" applyAlignment="1"/>
    <xf numFmtId="0" fontId="3" fillId="0" borderId="13" xfId="0" applyFont="1" applyBorder="1" applyAlignment="1"/>
    <xf numFmtId="0" fontId="3" fillId="0" borderId="14" xfId="0" applyFont="1" applyBorder="1" applyAlignment="1"/>
    <xf numFmtId="0" fontId="3" fillId="0" borderId="8" xfId="0" applyFont="1" applyBorder="1" applyAlignment="1"/>
    <xf numFmtId="0" fontId="3" fillId="0" borderId="1" xfId="0" applyFont="1" applyBorder="1" applyAlignment="1"/>
    <xf numFmtId="0" fontId="1" fillId="0" borderId="14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8" xfId="0" applyFont="1" applyBorder="1" applyAlignment="1">
      <alignment horizontal="left" wrapText="1" indent="1"/>
    </xf>
    <xf numFmtId="0" fontId="5" fillId="0" borderId="1" xfId="0" applyFont="1" applyBorder="1" applyAlignment="1">
      <alignment horizontal="left" wrapText="1" indent="1"/>
    </xf>
    <xf numFmtId="0" fontId="0" fillId="0" borderId="1" xfId="0" applyFont="1" applyBorder="1" applyAlignment="1"/>
    <xf numFmtId="0" fontId="5" fillId="0" borderId="1" xfId="0" applyFont="1" applyBorder="1" applyAlignment="1"/>
    <xf numFmtId="0" fontId="5" fillId="0" borderId="9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1"/>
  <sheetViews>
    <sheetView tabSelected="1" workbookViewId="0">
      <selection activeCell="F27" sqref="F27:G27"/>
    </sheetView>
  </sheetViews>
  <sheetFormatPr defaultRowHeight="15"/>
  <cols>
    <col min="1" max="1" width="3.5703125" customWidth="1"/>
    <col min="3" max="3" width="17.42578125" customWidth="1"/>
    <col min="6" max="6" width="7.28515625" customWidth="1"/>
    <col min="7" max="7" width="7.140625" customWidth="1"/>
    <col min="8" max="8" width="15.7109375" customWidth="1"/>
    <col min="10" max="10" width="6.5703125" customWidth="1"/>
  </cols>
  <sheetData>
    <row r="2" spans="2:10" ht="18.75">
      <c r="C2" s="11" t="s">
        <v>22</v>
      </c>
      <c r="D2" s="11"/>
      <c r="E2" s="11"/>
      <c r="F2" s="11"/>
      <c r="G2" s="11"/>
      <c r="H2" s="11"/>
      <c r="I2" s="7"/>
    </row>
    <row r="4" spans="2:10" ht="15.75" thickBot="1"/>
    <row r="5" spans="2:10">
      <c r="B5" s="50" t="s">
        <v>2</v>
      </c>
      <c r="C5" s="51"/>
      <c r="D5" s="23"/>
      <c r="E5" s="23"/>
      <c r="F5" s="54" t="s">
        <v>24</v>
      </c>
      <c r="G5" s="54"/>
      <c r="H5" s="54" t="s">
        <v>23</v>
      </c>
      <c r="I5" s="54" t="s">
        <v>25</v>
      </c>
      <c r="J5" s="56"/>
    </row>
    <row r="6" spans="2:10">
      <c r="B6" s="52"/>
      <c r="C6" s="53"/>
      <c r="D6" s="5" t="s">
        <v>0</v>
      </c>
      <c r="E6" s="5" t="s">
        <v>1</v>
      </c>
      <c r="F6" s="55"/>
      <c r="G6" s="55"/>
      <c r="H6" s="55"/>
      <c r="I6" s="55"/>
      <c r="J6" s="57"/>
    </row>
    <row r="7" spans="2:10" ht="24.75" customHeight="1">
      <c r="B7" s="29" t="s">
        <v>3</v>
      </c>
      <c r="C7" s="58"/>
      <c r="D7" s="17">
        <v>4121</v>
      </c>
      <c r="E7" s="5"/>
      <c r="F7" s="61">
        <v>186000</v>
      </c>
      <c r="G7" s="61"/>
      <c r="H7" s="17">
        <v>186400</v>
      </c>
      <c r="I7" s="61">
        <v>184795</v>
      </c>
      <c r="J7" s="49"/>
    </row>
    <row r="8" spans="2:10" ht="17.25" customHeight="1">
      <c r="B8" s="24" t="s">
        <v>15</v>
      </c>
      <c r="C8" s="19"/>
      <c r="D8" s="3"/>
      <c r="E8" s="3"/>
      <c r="F8" s="62">
        <v>140000</v>
      </c>
      <c r="G8" s="62"/>
      <c r="H8" s="18">
        <v>140400</v>
      </c>
      <c r="I8" s="62">
        <v>138795</v>
      </c>
      <c r="J8" s="63"/>
    </row>
    <row r="9" spans="2:10" ht="25.5" customHeight="1">
      <c r="B9" s="59" t="s">
        <v>7</v>
      </c>
      <c r="C9" s="60"/>
      <c r="D9" s="3"/>
      <c r="E9" s="3"/>
      <c r="F9" s="62">
        <v>46000</v>
      </c>
      <c r="G9" s="62"/>
      <c r="H9" s="18">
        <v>46000</v>
      </c>
      <c r="I9" s="62">
        <v>46000</v>
      </c>
      <c r="J9" s="63"/>
    </row>
    <row r="10" spans="2:10" ht="15" customHeight="1">
      <c r="B10" s="46" t="s">
        <v>5</v>
      </c>
      <c r="C10" s="47"/>
      <c r="D10" s="17">
        <v>2141</v>
      </c>
      <c r="E10" s="17">
        <v>6310</v>
      </c>
      <c r="F10" s="61">
        <v>25</v>
      </c>
      <c r="G10" s="61"/>
      <c r="H10" s="20">
        <v>20</v>
      </c>
      <c r="I10" s="48">
        <v>24</v>
      </c>
      <c r="J10" s="49"/>
    </row>
    <row r="11" spans="2:10">
      <c r="B11" s="25" t="s">
        <v>6</v>
      </c>
      <c r="C11" s="22"/>
      <c r="D11" s="22"/>
      <c r="E11" s="22"/>
      <c r="F11" s="42">
        <f>SUM(F7+F10)</f>
        <v>186025</v>
      </c>
      <c r="G11" s="42"/>
      <c r="H11" s="22">
        <f>SUM(H7+H10)</f>
        <v>186420</v>
      </c>
      <c r="I11" s="42">
        <f>SUM(I7+I10)</f>
        <v>184819</v>
      </c>
      <c r="J11" s="43"/>
    </row>
    <row r="12" spans="2:10">
      <c r="B12" s="44" t="s">
        <v>4</v>
      </c>
      <c r="C12" s="45"/>
      <c r="D12" s="9"/>
      <c r="E12" s="9"/>
      <c r="F12" s="9"/>
      <c r="G12" s="9"/>
      <c r="H12" s="9"/>
      <c r="I12" s="9"/>
      <c r="J12" s="12"/>
    </row>
    <row r="13" spans="2:10" ht="15.75" customHeight="1">
      <c r="B13" s="44"/>
      <c r="C13" s="45"/>
      <c r="D13" s="10"/>
      <c r="E13" s="10"/>
      <c r="F13" s="10"/>
      <c r="G13" s="10"/>
      <c r="H13" s="10"/>
      <c r="I13" s="10"/>
      <c r="J13" s="13"/>
    </row>
    <row r="14" spans="2:10" ht="21" customHeight="1">
      <c r="B14" s="34" t="s">
        <v>18</v>
      </c>
      <c r="C14" s="35"/>
      <c r="D14" s="2">
        <v>5011</v>
      </c>
      <c r="E14" s="2">
        <v>3639</v>
      </c>
      <c r="F14" s="33">
        <v>56677</v>
      </c>
      <c r="G14" s="33"/>
      <c r="H14" s="2">
        <v>56677</v>
      </c>
      <c r="I14" s="33">
        <v>50210</v>
      </c>
      <c r="J14" s="36"/>
    </row>
    <row r="15" spans="2:10" ht="21" customHeight="1">
      <c r="B15" s="29" t="s">
        <v>26</v>
      </c>
      <c r="C15" s="37"/>
      <c r="D15" s="3">
        <v>5031</v>
      </c>
      <c r="E15" s="3">
        <v>3639</v>
      </c>
      <c r="F15" s="31">
        <v>14169</v>
      </c>
      <c r="G15" s="31"/>
      <c r="H15" s="3">
        <v>14169</v>
      </c>
      <c r="I15" s="31">
        <v>12452</v>
      </c>
      <c r="J15" s="32"/>
    </row>
    <row r="16" spans="2:10" ht="21" customHeight="1">
      <c r="B16" s="38" t="s">
        <v>27</v>
      </c>
      <c r="C16" s="39"/>
      <c r="D16" s="3">
        <v>5032</v>
      </c>
      <c r="E16" s="3">
        <v>3639</v>
      </c>
      <c r="F16" s="31">
        <v>5101</v>
      </c>
      <c r="G16" s="31"/>
      <c r="H16" s="3">
        <v>5101</v>
      </c>
      <c r="I16" s="31">
        <v>4520</v>
      </c>
      <c r="J16" s="32"/>
    </row>
    <row r="17" spans="2:14" ht="21" customHeight="1">
      <c r="B17" s="28" t="s">
        <v>17</v>
      </c>
      <c r="C17" s="21"/>
      <c r="D17" s="3">
        <v>5038</v>
      </c>
      <c r="E17" s="3">
        <v>3639</v>
      </c>
      <c r="F17" s="31">
        <v>1470</v>
      </c>
      <c r="G17" s="31"/>
      <c r="H17" s="3">
        <v>1470</v>
      </c>
      <c r="I17" s="31">
        <v>1198</v>
      </c>
      <c r="J17" s="32"/>
    </row>
    <row r="18" spans="2:14" ht="21" customHeight="1">
      <c r="B18" s="14" t="s">
        <v>8</v>
      </c>
      <c r="C18" s="8"/>
      <c r="D18" s="3">
        <v>5163</v>
      </c>
      <c r="E18" s="3">
        <v>6310</v>
      </c>
      <c r="F18" s="31">
        <v>1100</v>
      </c>
      <c r="G18" s="31"/>
      <c r="H18" s="3">
        <v>1100</v>
      </c>
      <c r="I18" s="31">
        <v>658</v>
      </c>
      <c r="J18" s="32"/>
    </row>
    <row r="19" spans="2:14" ht="21" customHeight="1">
      <c r="B19" s="46" t="s">
        <v>9</v>
      </c>
      <c r="C19" s="47"/>
      <c r="D19" s="3">
        <v>5161</v>
      </c>
      <c r="E19" s="3">
        <v>3639</v>
      </c>
      <c r="F19" s="31">
        <v>400</v>
      </c>
      <c r="G19" s="31"/>
      <c r="H19" s="4">
        <v>400</v>
      </c>
      <c r="I19" s="31">
        <v>195</v>
      </c>
      <c r="J19" s="32"/>
      <c r="N19" s="1"/>
    </row>
    <row r="20" spans="2:14" ht="21" customHeight="1">
      <c r="B20" s="14" t="s">
        <v>10</v>
      </c>
      <c r="C20" s="8"/>
      <c r="D20" s="3">
        <v>5169</v>
      </c>
      <c r="E20" s="3">
        <v>3639</v>
      </c>
      <c r="F20" s="31">
        <v>38758</v>
      </c>
      <c r="G20" s="31"/>
      <c r="H20" s="3">
        <v>39153</v>
      </c>
      <c r="I20" s="31">
        <v>66325</v>
      </c>
      <c r="J20" s="32"/>
    </row>
    <row r="21" spans="2:14" ht="21" customHeight="1">
      <c r="B21" s="46" t="s">
        <v>19</v>
      </c>
      <c r="C21" s="31"/>
      <c r="D21" s="3">
        <v>5168</v>
      </c>
      <c r="E21" s="3">
        <v>3639</v>
      </c>
      <c r="F21" s="31">
        <v>2500</v>
      </c>
      <c r="G21" s="31"/>
      <c r="H21" s="3">
        <v>2500</v>
      </c>
      <c r="I21" s="31">
        <v>1894</v>
      </c>
      <c r="J21" s="32"/>
    </row>
    <row r="22" spans="2:14" ht="21" customHeight="1">
      <c r="B22" s="46" t="s">
        <v>20</v>
      </c>
      <c r="C22" s="31"/>
      <c r="D22" s="3">
        <v>5162</v>
      </c>
      <c r="E22" s="3">
        <v>3639</v>
      </c>
      <c r="F22" s="31">
        <v>350</v>
      </c>
      <c r="G22" s="31"/>
      <c r="H22" s="3">
        <v>350</v>
      </c>
      <c r="I22" s="31">
        <v>0</v>
      </c>
      <c r="J22" s="32"/>
    </row>
    <row r="23" spans="2:14" ht="21" customHeight="1">
      <c r="B23" s="29" t="s">
        <v>11</v>
      </c>
      <c r="C23" s="31"/>
      <c r="D23" s="3">
        <v>5175</v>
      </c>
      <c r="E23" s="3">
        <v>3639</v>
      </c>
      <c r="F23" s="31">
        <v>3500</v>
      </c>
      <c r="G23" s="31"/>
      <c r="H23" s="3">
        <v>3500</v>
      </c>
      <c r="I23" s="31">
        <v>703</v>
      </c>
      <c r="J23" s="32"/>
    </row>
    <row r="24" spans="2:14" ht="24.75" customHeight="1">
      <c r="B24" s="29" t="s">
        <v>12</v>
      </c>
      <c r="C24" s="37"/>
      <c r="D24" s="4">
        <v>5221</v>
      </c>
      <c r="E24" s="4">
        <v>3639</v>
      </c>
      <c r="F24" s="31">
        <v>14000</v>
      </c>
      <c r="G24" s="31"/>
      <c r="H24" s="4">
        <v>14000</v>
      </c>
      <c r="I24" s="31">
        <v>14000</v>
      </c>
      <c r="J24" s="32"/>
    </row>
    <row r="25" spans="2:14" ht="21" customHeight="1">
      <c r="B25" s="14" t="s">
        <v>13</v>
      </c>
      <c r="C25" s="8"/>
      <c r="D25" s="4">
        <v>5362</v>
      </c>
      <c r="E25" s="4">
        <v>3639</v>
      </c>
      <c r="F25" s="31">
        <v>2000</v>
      </c>
      <c r="G25" s="31"/>
      <c r="H25" s="4">
        <v>2000</v>
      </c>
      <c r="I25" s="31">
        <v>0</v>
      </c>
      <c r="J25" s="32"/>
    </row>
    <row r="26" spans="2:14" ht="21" customHeight="1">
      <c r="B26" s="29" t="s">
        <v>16</v>
      </c>
      <c r="C26" s="30"/>
      <c r="D26" s="4">
        <v>5194</v>
      </c>
      <c r="E26" s="4">
        <v>3900</v>
      </c>
      <c r="F26" s="31">
        <v>46000</v>
      </c>
      <c r="G26" s="31"/>
      <c r="H26" s="4">
        <v>46000</v>
      </c>
      <c r="I26" s="31">
        <v>0</v>
      </c>
      <c r="J26" s="32"/>
    </row>
    <row r="27" spans="2:14" ht="21" customHeight="1" thickBot="1">
      <c r="B27" s="26" t="s">
        <v>14</v>
      </c>
      <c r="C27" s="27"/>
      <c r="D27" s="27"/>
      <c r="E27" s="27"/>
      <c r="F27" s="40">
        <f>SUM(F14:F26)</f>
        <v>186025</v>
      </c>
      <c r="G27" s="40"/>
      <c r="H27" s="15">
        <f>SUM(H14:H26)</f>
        <v>186420</v>
      </c>
      <c r="I27" s="40">
        <f>SUM(I14:I26)</f>
        <v>152155</v>
      </c>
      <c r="J27" s="41"/>
    </row>
    <row r="28" spans="2:14">
      <c r="B28" s="6"/>
      <c r="C28" s="1"/>
      <c r="D28" s="1"/>
      <c r="E28" s="1"/>
      <c r="F28" s="16"/>
      <c r="G28" s="16"/>
      <c r="H28" s="6"/>
      <c r="I28" s="16"/>
      <c r="J28" s="16"/>
    </row>
    <row r="29" spans="2:14">
      <c r="B29" t="s">
        <v>28</v>
      </c>
      <c r="K29" s="1"/>
    </row>
    <row r="31" spans="2:14">
      <c r="B31" t="s">
        <v>21</v>
      </c>
    </row>
  </sheetData>
  <mergeCells count="55">
    <mergeCell ref="I10:J10"/>
    <mergeCell ref="B5:C6"/>
    <mergeCell ref="F5:G6"/>
    <mergeCell ref="H5:H6"/>
    <mergeCell ref="I5:J6"/>
    <mergeCell ref="B7:C7"/>
    <mergeCell ref="B9:C9"/>
    <mergeCell ref="I7:J7"/>
    <mergeCell ref="I9:J9"/>
    <mergeCell ref="I8:J8"/>
    <mergeCell ref="B10:C10"/>
    <mergeCell ref="F7:G7"/>
    <mergeCell ref="F8:G8"/>
    <mergeCell ref="F9:G9"/>
    <mergeCell ref="F10:G10"/>
    <mergeCell ref="I11:J11"/>
    <mergeCell ref="B12:C13"/>
    <mergeCell ref="F18:G18"/>
    <mergeCell ref="I18:J18"/>
    <mergeCell ref="B23:C23"/>
    <mergeCell ref="F23:G23"/>
    <mergeCell ref="B19:C19"/>
    <mergeCell ref="F11:G11"/>
    <mergeCell ref="B22:C22"/>
    <mergeCell ref="B21:C21"/>
    <mergeCell ref="F21:G21"/>
    <mergeCell ref="I21:J21"/>
    <mergeCell ref="F22:G22"/>
    <mergeCell ref="I22:J22"/>
    <mergeCell ref="F27:G27"/>
    <mergeCell ref="I27:J27"/>
    <mergeCell ref="I19:J19"/>
    <mergeCell ref="I23:J23"/>
    <mergeCell ref="F19:G19"/>
    <mergeCell ref="F20:G20"/>
    <mergeCell ref="I20:J20"/>
    <mergeCell ref="F24:G24"/>
    <mergeCell ref="I24:J24"/>
    <mergeCell ref="F25:G25"/>
    <mergeCell ref="I25:J25"/>
    <mergeCell ref="B26:C26"/>
    <mergeCell ref="F26:G26"/>
    <mergeCell ref="I26:J26"/>
    <mergeCell ref="F14:G14"/>
    <mergeCell ref="B14:C14"/>
    <mergeCell ref="I14:J14"/>
    <mergeCell ref="B15:C15"/>
    <mergeCell ref="F15:G15"/>
    <mergeCell ref="I15:J15"/>
    <mergeCell ref="B16:C16"/>
    <mergeCell ref="I16:J16"/>
    <mergeCell ref="F17:G17"/>
    <mergeCell ref="F16:G16"/>
    <mergeCell ref="I17:J17"/>
    <mergeCell ref="B24:C24"/>
  </mergeCells>
  <pageMargins left="0.51181102362204722" right="0.11811023622047245" top="0.78740157480314965" bottom="0.78740157480314965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cuma</dc:creator>
  <cp:lastModifiedBy>cuma</cp:lastModifiedBy>
  <cp:lastPrinted>2020-10-08T12:40:14Z</cp:lastPrinted>
  <dcterms:created xsi:type="dcterms:W3CDTF">2018-12-11T14:12:44Z</dcterms:created>
  <dcterms:modified xsi:type="dcterms:W3CDTF">2020-10-08T13:20:03Z</dcterms:modified>
</cp:coreProperties>
</file>